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OMMITTE\Independent Remuneration Panel\2026-27\"/>
    </mc:Choice>
  </mc:AlternateContent>
  <xr:revisionPtr revIDLastSave="0" documentId="8_{356ACDF0-C56F-473A-8A1A-93BA4A75701E}" xr6:coauthVersionLast="47" xr6:coauthVersionMax="47" xr10:uidLastSave="{00000000-0000-0000-0000-000000000000}"/>
  <bookViews>
    <workbookView xWindow="-120" yWindow="-120" windowWidth="38640" windowHeight="15720" xr2:uid="{842D4658-6981-4583-A842-85C133FD4BF1}"/>
  </bookViews>
  <sheets>
    <sheet name="2024-25 Allowances" sheetId="2" r:id="rId1"/>
  </sheets>
  <definedNames>
    <definedName name="_xlnm._FilterDatabase" localSheetId="0" hidden="1">'2024-25 Allowances'!$A$1:$G$37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4" i="2"/>
  <c r="F5" i="2"/>
  <c r="F3" i="2"/>
  <c r="E36" i="2"/>
  <c r="B36" i="2"/>
  <c r="C36" i="2"/>
  <c r="D36" i="2"/>
  <c r="F36" i="2" l="1"/>
</calcChain>
</file>

<file path=xl/sharedStrings.xml><?xml version="1.0" encoding="utf-8"?>
<sst xmlns="http://schemas.openxmlformats.org/spreadsheetml/2006/main" count="45" uniqueCount="41">
  <si>
    <t>AYLING</t>
  </si>
  <si>
    <t>MASON</t>
  </si>
  <si>
    <t>HART</t>
  </si>
  <si>
    <t>SEEBY</t>
  </si>
  <si>
    <t>CRUMP</t>
  </si>
  <si>
    <t>GREENSMYTH</t>
  </si>
  <si>
    <t>MILLS-BISHOP</t>
  </si>
  <si>
    <t>NICHOLSON</t>
  </si>
  <si>
    <t>BROWN</t>
  </si>
  <si>
    <t>SIRACUSA</t>
  </si>
  <si>
    <t>MOBBS</t>
  </si>
  <si>
    <t>BOWMAN</t>
  </si>
  <si>
    <t>TAYLOR</t>
  </si>
  <si>
    <t>WORTLEY</t>
  </si>
  <si>
    <t>COCKING</t>
  </si>
  <si>
    <t>HOLLIDAY</t>
  </si>
  <si>
    <t>RUSSELL</t>
  </si>
  <si>
    <t>SPEARS</t>
  </si>
  <si>
    <t>PAYNE</t>
  </si>
  <si>
    <t>HALL</t>
  </si>
  <si>
    <t>MONAGHAN</t>
  </si>
  <si>
    <t>NORGROVE</t>
  </si>
  <si>
    <t>MCDAID</t>
  </si>
  <si>
    <t>CHORLEY</t>
  </si>
  <si>
    <t>CONNOLLY</t>
  </si>
  <si>
    <t>Total</t>
  </si>
  <si>
    <t>PERKINS</t>
  </si>
  <si>
    <t>WATERS</t>
  </si>
  <si>
    <t>KANATLI</t>
  </si>
  <si>
    <t>GANDER</t>
  </si>
  <si>
    <t>CURTIS</t>
  </si>
  <si>
    <t xml:space="preserve">Councillor </t>
  </si>
  <si>
    <t xml:space="preserve">Basic Allowance </t>
  </si>
  <si>
    <t>Special Responsibility</t>
  </si>
  <si>
    <t>Travel and  Subsistence</t>
  </si>
  <si>
    <t xml:space="preserve">Total Employers National Insurance </t>
  </si>
  <si>
    <t>Total Paid</t>
  </si>
  <si>
    <t>(£)</t>
  </si>
  <si>
    <t>CLUNE</t>
  </si>
  <si>
    <t>SANDERS</t>
  </si>
  <si>
    <t>GUNNELL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</si>
</sst>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4" fontId="0" fillId="0" borderId="8" xfId="0" applyNumberFormat="1" applyBorder="1"/>
    <xf numFmtId="4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workbookViewId="0">
      <selection activeCell="F12" sqref="F12"/>
    </sheetView>
  </sheetViews>
  <sheetFormatPr defaultRowHeight="12.75" x14ac:dyDescent="0.2"/>
  <cols>
    <col min="1" max="1" width="18.28515625" customWidth="1"/>
    <col min="2" max="2" width="13.85546875" style="3" customWidth="1"/>
    <col min="3" max="3" width="15.42578125" style="3" customWidth="1"/>
    <col min="4" max="4" width="14" style="3" customWidth="1"/>
    <col min="5" max="5" width="10.85546875" style="3" customWidth="1"/>
    <col min="6" max="6" width="19.140625" style="3" customWidth="1"/>
    <col min="7" max="9" width="9.140625" customWidth="1"/>
  </cols>
  <sheetData>
    <row r="1" spans="1:6" s="2" customFormat="1" ht="86.25" customHeight="1" x14ac:dyDescent="0.25">
      <c r="A1" s="8" t="s">
        <v>31</v>
      </c>
      <c r="B1" s="6" t="s">
        <v>32</v>
      </c>
      <c r="C1" s="7" t="s">
        <v>33</v>
      </c>
      <c r="D1" s="7" t="s">
        <v>34</v>
      </c>
      <c r="E1" s="7" t="s">
        <v>35</v>
      </c>
      <c r="F1" s="9" t="s">
        <v>36</v>
      </c>
    </row>
    <row r="2" spans="1:6" s="2" customFormat="1" ht="16.5" thickBot="1" x14ac:dyDescent="0.3">
      <c r="A2" s="10"/>
      <c r="B2" s="11" t="s">
        <v>37</v>
      </c>
      <c r="C2" s="12" t="s">
        <v>37</v>
      </c>
      <c r="D2" s="12" t="s">
        <v>37</v>
      </c>
      <c r="E2" s="12" t="s">
        <v>37</v>
      </c>
      <c r="F2" s="13" t="s">
        <v>37</v>
      </c>
    </row>
    <row r="3" spans="1:6" x14ac:dyDescent="0.2">
      <c r="A3" s="17" t="s">
        <v>0</v>
      </c>
      <c r="B3" s="19">
        <v>6274.91</v>
      </c>
      <c r="C3" s="19">
        <v>2797.19</v>
      </c>
      <c r="D3" s="19">
        <v>194.25</v>
      </c>
      <c r="E3" s="19">
        <v>45.3</v>
      </c>
      <c r="F3" s="19">
        <f>SUM(B3:E3)</f>
        <v>9311.65</v>
      </c>
    </row>
    <row r="4" spans="1:6" x14ac:dyDescent="0.2">
      <c r="A4" s="18" t="s">
        <v>1</v>
      </c>
      <c r="B4" s="20">
        <v>6274.9100000000008</v>
      </c>
      <c r="C4" s="20">
        <v>7947.3499999999995</v>
      </c>
      <c r="D4" s="20">
        <v>0</v>
      </c>
      <c r="E4" s="20">
        <v>707.43</v>
      </c>
      <c r="F4" s="20">
        <f t="shared" ref="F4:F35" si="0">SUM(B4:E4)</f>
        <v>14929.69</v>
      </c>
    </row>
    <row r="5" spans="1:6" x14ac:dyDescent="0.2">
      <c r="A5" s="18" t="s">
        <v>2</v>
      </c>
      <c r="B5" s="20">
        <v>6274.9100000000008</v>
      </c>
      <c r="C5" s="20">
        <v>8786.39</v>
      </c>
      <c r="D5" s="20">
        <v>0</v>
      </c>
      <c r="E5" s="20">
        <v>823.18</v>
      </c>
      <c r="F5" s="20">
        <f t="shared" si="0"/>
        <v>15884.48</v>
      </c>
    </row>
    <row r="6" spans="1:6" x14ac:dyDescent="0.2">
      <c r="A6" s="18" t="s">
        <v>3</v>
      </c>
      <c r="B6" s="20">
        <v>6274.9100000000008</v>
      </c>
      <c r="C6" s="20">
        <v>8684</v>
      </c>
      <c r="D6" s="20">
        <v>708.25</v>
      </c>
      <c r="E6" s="20">
        <v>809.05</v>
      </c>
      <c r="F6" s="20">
        <f t="shared" si="0"/>
        <v>16476.21</v>
      </c>
    </row>
    <row r="7" spans="1:6" x14ac:dyDescent="0.2">
      <c r="A7" s="18" t="s">
        <v>4</v>
      </c>
      <c r="B7" s="20">
        <v>6274.9100000000008</v>
      </c>
      <c r="C7" s="20">
        <v>341.22</v>
      </c>
      <c r="D7" s="20">
        <v>0</v>
      </c>
      <c r="E7" s="20">
        <v>0</v>
      </c>
      <c r="F7" s="20">
        <f t="shared" si="0"/>
        <v>6616.130000000001</v>
      </c>
    </row>
    <row r="8" spans="1:6" x14ac:dyDescent="0.2">
      <c r="A8" s="18" t="s">
        <v>5</v>
      </c>
      <c r="B8" s="20">
        <v>6274.9100000000008</v>
      </c>
      <c r="C8" s="20">
        <v>2797.1900000000005</v>
      </c>
      <c r="D8" s="20">
        <v>0</v>
      </c>
      <c r="E8" s="20">
        <v>45.3</v>
      </c>
      <c r="F8" s="20">
        <f t="shared" si="0"/>
        <v>9117.4000000000015</v>
      </c>
    </row>
    <row r="9" spans="1:6" x14ac:dyDescent="0.2">
      <c r="A9" s="18" t="s">
        <v>6</v>
      </c>
      <c r="B9" s="20">
        <v>6274.9100000000008</v>
      </c>
      <c r="C9" s="20">
        <v>19576.54</v>
      </c>
      <c r="D9" s="20">
        <v>0</v>
      </c>
      <c r="E9" s="20">
        <v>2349.17</v>
      </c>
      <c r="F9" s="20">
        <f t="shared" si="0"/>
        <v>28200.620000000003</v>
      </c>
    </row>
    <row r="10" spans="1:6" x14ac:dyDescent="0.2">
      <c r="A10" s="18" t="s">
        <v>7</v>
      </c>
      <c r="B10" s="20">
        <v>6274.9100000000008</v>
      </c>
      <c r="C10" s="20">
        <v>3138.4100000000003</v>
      </c>
      <c r="D10" s="20">
        <v>135</v>
      </c>
      <c r="E10" s="20">
        <v>46.85</v>
      </c>
      <c r="F10" s="20">
        <f t="shared" si="0"/>
        <v>9595.1700000000019</v>
      </c>
    </row>
    <row r="11" spans="1:6" x14ac:dyDescent="0.2">
      <c r="A11" s="18" t="s">
        <v>8</v>
      </c>
      <c r="B11" s="20">
        <v>6274.9100000000008</v>
      </c>
      <c r="C11" s="20">
        <v>0</v>
      </c>
      <c r="D11" s="20">
        <v>0</v>
      </c>
      <c r="E11" s="20">
        <v>0</v>
      </c>
      <c r="F11" s="20">
        <f t="shared" si="0"/>
        <v>6274.9100000000008</v>
      </c>
    </row>
    <row r="12" spans="1:6" x14ac:dyDescent="0.2">
      <c r="A12" s="18" t="s">
        <v>9</v>
      </c>
      <c r="B12" s="20">
        <v>6274.9100000000008</v>
      </c>
      <c r="C12" s="20">
        <v>5115.2299999999996</v>
      </c>
      <c r="D12" s="20">
        <v>0</v>
      </c>
      <c r="E12" s="20">
        <v>282.77</v>
      </c>
      <c r="F12" s="20">
        <f t="shared" si="0"/>
        <v>11672.91</v>
      </c>
    </row>
    <row r="13" spans="1:6" x14ac:dyDescent="0.2">
      <c r="A13" s="18" t="s">
        <v>10</v>
      </c>
      <c r="B13" s="20">
        <v>6274.9100000000008</v>
      </c>
      <c r="C13" s="20">
        <v>2893.1600000000003</v>
      </c>
      <c r="D13" s="20">
        <v>0</v>
      </c>
      <c r="E13" s="20">
        <v>46.85</v>
      </c>
      <c r="F13" s="20">
        <f t="shared" si="0"/>
        <v>9214.9200000000019</v>
      </c>
    </row>
    <row r="14" spans="1:6" x14ac:dyDescent="0.2">
      <c r="A14" s="18" t="s">
        <v>11</v>
      </c>
      <c r="B14" s="20">
        <v>6274.9100000000008</v>
      </c>
      <c r="C14" s="20">
        <v>4392.18</v>
      </c>
      <c r="D14" s="20">
        <v>0</v>
      </c>
      <c r="E14" s="20">
        <v>216.83</v>
      </c>
      <c r="F14" s="20">
        <f t="shared" si="0"/>
        <v>10883.92</v>
      </c>
    </row>
    <row r="15" spans="1:6" x14ac:dyDescent="0.2">
      <c r="A15" s="18" t="s">
        <v>12</v>
      </c>
      <c r="B15" s="20">
        <v>6274.9100000000008</v>
      </c>
      <c r="C15" s="20">
        <v>477.57</v>
      </c>
      <c r="D15" s="20">
        <v>0</v>
      </c>
      <c r="E15" s="20">
        <v>10.44</v>
      </c>
      <c r="F15" s="20">
        <f t="shared" si="0"/>
        <v>6762.92</v>
      </c>
    </row>
    <row r="16" spans="1:6" x14ac:dyDescent="0.2">
      <c r="A16" s="18" t="s">
        <v>13</v>
      </c>
      <c r="B16" s="20">
        <v>6274.9100000000008</v>
      </c>
      <c r="C16" s="20">
        <v>9903.8000000000011</v>
      </c>
      <c r="D16" s="20">
        <v>0</v>
      </c>
      <c r="E16" s="20">
        <v>977.42</v>
      </c>
      <c r="F16" s="20">
        <f t="shared" si="0"/>
        <v>17156.13</v>
      </c>
    </row>
    <row r="17" spans="1:6" x14ac:dyDescent="0.2">
      <c r="A17" s="18" t="s">
        <v>14</v>
      </c>
      <c r="B17" s="20">
        <v>597.03</v>
      </c>
      <c r="C17" s="20">
        <v>2089.75</v>
      </c>
      <c r="D17" s="20">
        <v>102.8</v>
      </c>
      <c r="E17" s="20">
        <v>199.96</v>
      </c>
      <c r="F17" s="20">
        <f t="shared" si="0"/>
        <v>2989.54</v>
      </c>
    </row>
    <row r="18" spans="1:6" x14ac:dyDescent="0.2">
      <c r="A18" s="18" t="s">
        <v>15</v>
      </c>
      <c r="B18" s="20">
        <v>597.03</v>
      </c>
      <c r="C18" s="20">
        <v>955.25</v>
      </c>
      <c r="D18" s="20">
        <v>0</v>
      </c>
      <c r="E18" s="20">
        <v>71.36</v>
      </c>
      <c r="F18" s="20">
        <f t="shared" si="0"/>
        <v>1623.6399999999999</v>
      </c>
    </row>
    <row r="19" spans="1:6" x14ac:dyDescent="0.2">
      <c r="A19" s="18" t="s">
        <v>16</v>
      </c>
      <c r="B19" s="20">
        <v>597.03</v>
      </c>
      <c r="C19" s="20">
        <v>746.36</v>
      </c>
      <c r="D19" s="20">
        <v>0</v>
      </c>
      <c r="E19" s="20">
        <v>47.68</v>
      </c>
      <c r="F19" s="20">
        <f t="shared" si="0"/>
        <v>1391.07</v>
      </c>
    </row>
    <row r="20" spans="1:6" x14ac:dyDescent="0.2">
      <c r="A20" s="18" t="s">
        <v>17</v>
      </c>
      <c r="B20" s="20">
        <v>6274.9100000000008</v>
      </c>
      <c r="C20" s="20">
        <v>1398.54</v>
      </c>
      <c r="D20" s="20">
        <v>0</v>
      </c>
      <c r="E20" s="20">
        <v>0</v>
      </c>
      <c r="F20" s="20">
        <f t="shared" si="0"/>
        <v>7673.4500000000007</v>
      </c>
    </row>
    <row r="21" spans="1:6" x14ac:dyDescent="0.2">
      <c r="A21" s="18" t="s">
        <v>24</v>
      </c>
      <c r="B21" s="20">
        <v>6274.9100000000008</v>
      </c>
      <c r="C21" s="20">
        <v>6991.98</v>
      </c>
      <c r="D21" s="20">
        <v>0</v>
      </c>
      <c r="E21" s="20">
        <v>612.52</v>
      </c>
      <c r="F21" s="20">
        <f t="shared" si="0"/>
        <v>13879.41</v>
      </c>
    </row>
    <row r="22" spans="1:6" x14ac:dyDescent="0.2">
      <c r="A22" s="18" t="s">
        <v>18</v>
      </c>
      <c r="B22" s="20">
        <v>6274.9100000000008</v>
      </c>
      <c r="C22" s="20">
        <v>8684</v>
      </c>
      <c r="D22" s="20">
        <v>0</v>
      </c>
      <c r="E22" s="20">
        <v>809.05</v>
      </c>
      <c r="F22" s="20">
        <f t="shared" si="0"/>
        <v>15767.96</v>
      </c>
    </row>
    <row r="23" spans="1:6" x14ac:dyDescent="0.2">
      <c r="A23" s="18" t="s">
        <v>19</v>
      </c>
      <c r="B23" s="20">
        <v>6274.9100000000008</v>
      </c>
      <c r="C23" s="20">
        <v>0</v>
      </c>
      <c r="D23" s="20">
        <v>0</v>
      </c>
      <c r="E23" s="20">
        <v>0</v>
      </c>
      <c r="F23" s="20">
        <f t="shared" si="0"/>
        <v>6274.9100000000008</v>
      </c>
    </row>
    <row r="24" spans="1:6" x14ac:dyDescent="0.2">
      <c r="A24" s="18" t="s">
        <v>20</v>
      </c>
      <c r="B24" s="20">
        <v>6274.9100000000008</v>
      </c>
      <c r="C24" s="20">
        <v>0</v>
      </c>
      <c r="D24" s="20">
        <v>0</v>
      </c>
      <c r="E24" s="20">
        <v>0</v>
      </c>
      <c r="F24" s="20">
        <f t="shared" si="0"/>
        <v>6274.9100000000008</v>
      </c>
    </row>
    <row r="25" spans="1:6" x14ac:dyDescent="0.2">
      <c r="A25" s="18" t="s">
        <v>21</v>
      </c>
      <c r="B25" s="20">
        <v>6274.9100000000008</v>
      </c>
      <c r="C25" s="20">
        <v>0</v>
      </c>
      <c r="D25" s="20">
        <v>0</v>
      </c>
      <c r="E25" s="20">
        <v>0</v>
      </c>
      <c r="F25" s="20">
        <f t="shared" si="0"/>
        <v>6274.9100000000008</v>
      </c>
    </row>
    <row r="26" spans="1:6" x14ac:dyDescent="0.2">
      <c r="A26" s="18" t="s">
        <v>22</v>
      </c>
      <c r="B26" s="20">
        <v>6274.9100000000008</v>
      </c>
      <c r="C26" s="20">
        <v>7162.65</v>
      </c>
      <c r="D26" s="20">
        <v>798.42</v>
      </c>
      <c r="E26" s="20">
        <v>619.15000000000009</v>
      </c>
      <c r="F26" s="20">
        <f t="shared" si="0"/>
        <v>14855.130000000001</v>
      </c>
    </row>
    <row r="27" spans="1:6" x14ac:dyDescent="0.2">
      <c r="A27" s="18" t="s">
        <v>27</v>
      </c>
      <c r="B27" s="20">
        <v>6274.9100000000008</v>
      </c>
      <c r="C27" s="20">
        <v>0</v>
      </c>
      <c r="D27" s="20">
        <v>0</v>
      </c>
      <c r="E27" s="20">
        <v>0</v>
      </c>
      <c r="F27" s="20">
        <f t="shared" si="0"/>
        <v>6274.9100000000008</v>
      </c>
    </row>
    <row r="28" spans="1:6" x14ac:dyDescent="0.2">
      <c r="A28" s="18" t="s">
        <v>23</v>
      </c>
      <c r="B28" s="20">
        <v>6274.9100000000008</v>
      </c>
      <c r="C28" s="20">
        <v>2797.1900000000005</v>
      </c>
      <c r="D28" s="20">
        <v>0</v>
      </c>
      <c r="E28" s="20">
        <v>45.3</v>
      </c>
      <c r="F28" s="20">
        <f t="shared" si="0"/>
        <v>9117.4000000000015</v>
      </c>
    </row>
    <row r="29" spans="1:6" x14ac:dyDescent="0.2">
      <c r="A29" s="18" t="s">
        <v>26</v>
      </c>
      <c r="B29" s="20">
        <v>6274.9100000000008</v>
      </c>
      <c r="C29" s="20">
        <v>2797.1900000000005</v>
      </c>
      <c r="D29" s="20">
        <v>0</v>
      </c>
      <c r="E29" s="20">
        <v>45.3</v>
      </c>
      <c r="F29" s="20">
        <f t="shared" si="0"/>
        <v>9117.4000000000015</v>
      </c>
    </row>
    <row r="30" spans="1:6" x14ac:dyDescent="0.2">
      <c r="A30" s="18" t="s">
        <v>30</v>
      </c>
      <c r="B30" s="20">
        <v>6274.9100000000008</v>
      </c>
      <c r="C30" s="20">
        <v>7831.02</v>
      </c>
      <c r="D30" s="20">
        <v>0</v>
      </c>
      <c r="E30" s="20">
        <v>728.27</v>
      </c>
      <c r="F30" s="20">
        <f t="shared" si="0"/>
        <v>14834.2</v>
      </c>
    </row>
    <row r="31" spans="1:6" x14ac:dyDescent="0.2">
      <c r="A31" s="18" t="s">
        <v>28</v>
      </c>
      <c r="B31" s="20">
        <v>6274.9100000000008</v>
      </c>
      <c r="C31" s="20">
        <v>2797.1900000000005</v>
      </c>
      <c r="D31" s="20">
        <v>0</v>
      </c>
      <c r="E31" s="20">
        <v>45.3</v>
      </c>
      <c r="F31" s="20">
        <f t="shared" si="0"/>
        <v>9117.4000000000015</v>
      </c>
    </row>
    <row r="32" spans="1:6" x14ac:dyDescent="0.2">
      <c r="A32" s="18" t="s">
        <v>29</v>
      </c>
      <c r="B32" s="20">
        <v>6274.9100000000008</v>
      </c>
      <c r="C32" s="20">
        <v>8786.39</v>
      </c>
      <c r="D32" s="20">
        <v>97.25</v>
      </c>
      <c r="E32" s="20">
        <v>823.18</v>
      </c>
      <c r="F32" s="20">
        <f t="shared" si="0"/>
        <v>15981.73</v>
      </c>
    </row>
    <row r="33" spans="1:6" x14ac:dyDescent="0.2">
      <c r="A33" s="18" t="s">
        <v>38</v>
      </c>
      <c r="B33" s="20">
        <v>5592.58</v>
      </c>
      <c r="C33" s="20">
        <v>2797.1900000000005</v>
      </c>
      <c r="D33" s="20">
        <v>33</v>
      </c>
      <c r="E33" s="20">
        <v>45.3</v>
      </c>
      <c r="F33" s="20">
        <f t="shared" si="0"/>
        <v>8468.07</v>
      </c>
    </row>
    <row r="34" spans="1:6" x14ac:dyDescent="0.2">
      <c r="A34" s="18" t="s">
        <v>39</v>
      </c>
      <c r="B34" s="20">
        <v>5592.58</v>
      </c>
      <c r="C34" s="20">
        <v>0</v>
      </c>
      <c r="D34" s="20">
        <v>0</v>
      </c>
      <c r="E34" s="20">
        <v>0</v>
      </c>
      <c r="F34" s="20">
        <f t="shared" si="0"/>
        <v>5592.58</v>
      </c>
    </row>
    <row r="35" spans="1:6" ht="13.5" thickBot="1" x14ac:dyDescent="0.25">
      <c r="A35" s="18" t="s">
        <v>40</v>
      </c>
      <c r="B35" s="20">
        <v>5592.58</v>
      </c>
      <c r="C35" s="20">
        <v>2797.1900000000005</v>
      </c>
      <c r="D35" s="20">
        <v>0</v>
      </c>
      <c r="E35" s="20">
        <v>45.3</v>
      </c>
      <c r="F35" s="20">
        <f t="shared" si="0"/>
        <v>8435.07</v>
      </c>
    </row>
    <row r="36" spans="1:6" ht="15.75" thickBot="1" x14ac:dyDescent="0.3">
      <c r="A36" s="14" t="s">
        <v>25</v>
      </c>
      <c r="B36" s="15">
        <f>SUM(B3:B35)</f>
        <v>187991.40000000002</v>
      </c>
      <c r="C36" s="15">
        <f>SUM(C3:C35)</f>
        <v>135482.12000000002</v>
      </c>
      <c r="D36" s="15">
        <f>SUM(D3:D35)</f>
        <v>2068.9699999999998</v>
      </c>
      <c r="E36" s="15">
        <f>SUM(E3:E35)</f>
        <v>10498.259999999998</v>
      </c>
      <c r="F36" s="16">
        <f>SUM(F3:F35)</f>
        <v>336040.75000000017</v>
      </c>
    </row>
    <row r="37" spans="1:6" s="1" customFormat="1" ht="15" x14ac:dyDescent="0.25"/>
    <row r="39" spans="1:6" ht="15" x14ac:dyDescent="0.25">
      <c r="A39" s="1"/>
      <c r="B39" s="4"/>
    </row>
    <row r="41" spans="1:6" x14ac:dyDescent="0.2">
      <c r="A41" s="5"/>
    </row>
    <row r="42" spans="1:6" x14ac:dyDescent="0.2">
      <c r="A42" s="5"/>
    </row>
    <row r="43" spans="1:6" x14ac:dyDescent="0.2">
      <c r="A43" s="5"/>
    </row>
  </sheetData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0BA63CF8E9D4481BD59B27CD0D54B" ma:contentTypeVersion="9" ma:contentTypeDescription="Create a new document." ma:contentTypeScope="" ma:versionID="dd9810a3f03007c2628d6fa45d155229">
  <xsd:schema xmlns:xsd="http://www.w3.org/2001/XMLSchema" xmlns:xs="http://www.w3.org/2001/XMLSchema" xmlns:p="http://schemas.microsoft.com/office/2006/metadata/properties" xmlns:ns3="4a09ff08-3119-48cb-a8f9-aca31f077692" targetNamespace="http://schemas.microsoft.com/office/2006/metadata/properties" ma:root="true" ma:fieldsID="da1f33ddef054b0b190cb90e7447a227" ns3:_="">
    <xsd:import namespace="4a09ff08-3119-48cb-a8f9-aca31f077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9ff08-3119-48cb-a8f9-aca31f077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87A3E7-9CC4-4A77-8309-94E86D52E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9ff08-3119-48cb-a8f9-aca31f077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614AD5-4E2E-4094-808F-8E78CA1BEC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CD0D2-5C4F-45D4-B7AF-05D944E22863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4a09ff08-3119-48cb-a8f9-aca31f07769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Allowances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Hunt</dc:creator>
  <cp:lastModifiedBy>Stephen Billington</cp:lastModifiedBy>
  <cp:lastPrinted>2025-12-02T11:30:33Z</cp:lastPrinted>
  <dcterms:created xsi:type="dcterms:W3CDTF">2022-04-14T13:25:18Z</dcterms:created>
  <dcterms:modified xsi:type="dcterms:W3CDTF">2025-12-02T11:31:09Z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0x0101007C20BA63CF8E9D4481BD59B27CD0D54B</vt:lpwstr>
  </property>
</Properties>
</file>